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приход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<sst xmlns="http://schemas.openxmlformats.org/spreadsheetml/2006/main" count="45" uniqueCount="29">
  <si>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Општина</t>
  </si>
  <si>
    <t>Категорија</t>
  </si>
  <si>
    <t>Ставка</t>
  </si>
  <si>
    <t>Опис</t>
  </si>
  <si>
    <t>Претходен буџет</t>
  </si>
  <si>
    <t>Буџет</t>
  </si>
  <si>
    <t>Приходи од самофинансирани активности</t>
  </si>
  <si>
    <t>Приходи од дотации</t>
  </si>
  <si>
    <t>Приходи од донации</t>
  </si>
  <si>
    <t>Приходи од кредити</t>
  </si>
  <si>
    <t>Вкупно приходи</t>
  </si>
  <si>
    <t>ГАЗИ БАБА</t>
  </si>
  <si>
    <t>Даночни приходи</t>
  </si>
  <si>
    <t>Данок од доход, од добивка и од капитални добивки</t>
  </si>
  <si>
    <t>Даноци на имот</t>
  </si>
  <si>
    <t>Даноци на специфични услуги</t>
  </si>
  <si>
    <t>Такси на користење или дозволи за вршење дејност</t>
  </si>
  <si>
    <t>Неданочни приходи</t>
  </si>
  <si>
    <t>Претпиемачки приход и приход од имот</t>
  </si>
  <si>
    <t>Глоби, судски и административни такси</t>
  </si>
  <si>
    <t>Такси и надоместоци</t>
  </si>
  <si>
    <t>Други владини услуги</t>
  </si>
  <si>
    <t>Други неданочни приходи</t>
  </si>
  <si>
    <t>Капитални приходи</t>
  </si>
  <si>
    <t>Продажба на земјиште и нематеријални вложувања</t>
  </si>
  <si>
    <t>Трансфери и донации</t>
  </si>
  <si>
    <t>Трансфери од други нивоа на власт</t>
  </si>
  <si>
    <t>Донации од странство</t>
  </si>
  <si>
    <t>Тековни донации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</si>
</sst>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4"/>
      <name val="Calibri"/>
      <charset val="134"/>
      <scheme val="minor"/>
    </font>
    <font>
      <b/>
      <sz val="14"/>
      <name val="Calibri"/>
      <charset val="134"/>
      <scheme val="minor"/>
    </font>
    <font>
      <sz val="11"/>
      <color rgb="FF3F3F3F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1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1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wrapText="1"/>
    </xf>
    <xf numFmtId="0" fontId="3" fillId="2" borderId="1" xfId="17" applyFont="1" applyFill="1" applyBorder="1" applyAlignment="1">
      <alignment horizontal="center" vertical="center" wrapText="1"/>
    </xf>
    <xf numFmtId="0" fontId="3" fillId="2" borderId="1" xfId="17" applyFont="1" applyFill="1" applyBorder="1" applyAlignment="1">
      <alignment wrapText="1"/>
    </xf>
    <xf numFmtId="3" fontId="3" fillId="2" borderId="1" xfId="17" applyNumberFormat="1" applyFont="1" applyFill="1" applyBorder="1" applyAlignment="1">
      <alignment horizontal="center" vertical="center" wrapText="1"/>
    </xf>
    <xf numFmtId="3" fontId="3" fillId="2" borderId="2" xfId="17" applyNumberFormat="1" applyFont="1" applyFill="1" applyBorder="1" applyAlignment="1">
      <alignment horizontal="center" vertical="center" wrapText="1"/>
    </xf>
    <xf numFmtId="3" fontId="0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C1" workbookViewId="0">
      <selection activeCell="D13" sqref="D13"/>
    </sheetView>
  </sheetViews>
  <sheetFormatPr defaultColWidth="9" defaultRowHeight="15"/>
  <cols>
    <col min="1" max="1" width="16.8190476190476" style="1" customWidth="1"/>
    <col min="2" max="2" width="13.6285714285714" style="1" customWidth="1"/>
    <col min="3" max="3" width="13.9047619047619" style="1" customWidth="1"/>
    <col min="4" max="4" width="48.4571428571429" style="1" customWidth="1"/>
    <col min="5" max="5" width="18.0857142857143" style="1" customWidth="1"/>
    <col min="6" max="6" width="14" style="1" customWidth="1"/>
    <col min="7" max="7" width="21.6285714285714" style="1" customWidth="1"/>
    <col min="8" max="8" width="15.8190476190476" style="1" customWidth="1"/>
    <col min="9" max="9" width="13.4571428571429" style="1" customWidth="1"/>
    <col min="10" max="10" width="15.8190476190476" style="1" customWidth="1"/>
    <col min="11" max="11" width="17.0857142857143" style="1" customWidth="1"/>
    <col min="12" max="16384" width="9" style="1"/>
  </cols>
  <sheetData>
    <row r="1" ht="64" customHeight="1" spans="1:11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35" customHeight="1" spans="1:11">
      <c r="A2" s="5" t="s">
        <v>11</v>
      </c>
      <c r="B2" s="5">
        <v>71</v>
      </c>
      <c r="C2" s="5">
        <v>71</v>
      </c>
      <c r="D2" s="6" t="s">
        <v>12</v>
      </c>
      <c r="E2" s="7">
        <f>E3+E4+E5+E6</f>
        <v>366348334</v>
      </c>
      <c r="F2" s="7">
        <f t="shared" ref="F2:K2" si="0">F3+F4+F5+F6</f>
        <v>469691916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469691916</v>
      </c>
    </row>
    <row r="3" ht="30" spans="1:11">
      <c r="A3" s="5" t="s">
        <v>11</v>
      </c>
      <c r="B3" s="5">
        <v>71</v>
      </c>
      <c r="C3" s="5">
        <v>711</v>
      </c>
      <c r="D3" s="6" t="s">
        <v>13</v>
      </c>
      <c r="E3" s="7">
        <v>62569994</v>
      </c>
      <c r="F3" s="7">
        <v>68347700</v>
      </c>
      <c r="G3" s="7">
        <v>0</v>
      </c>
      <c r="H3" s="7">
        <v>0</v>
      </c>
      <c r="I3" s="7">
        <v>0</v>
      </c>
      <c r="J3" s="7">
        <v>0</v>
      </c>
      <c r="K3" s="7">
        <f t="shared" ref="K3:K18" si="1">F3+G3+H3+I3+J3</f>
        <v>68347700</v>
      </c>
    </row>
    <row r="4" ht="22" customHeight="1" spans="1:11">
      <c r="A4" s="5" t="s">
        <v>11</v>
      </c>
      <c r="B4" s="5">
        <v>71</v>
      </c>
      <c r="C4" s="5">
        <v>713</v>
      </c>
      <c r="D4" s="6" t="s">
        <v>14</v>
      </c>
      <c r="E4" s="7">
        <v>150992700</v>
      </c>
      <c r="F4" s="7">
        <v>151491983</v>
      </c>
      <c r="G4" s="7">
        <v>0</v>
      </c>
      <c r="H4" s="7">
        <v>0</v>
      </c>
      <c r="I4" s="7">
        <v>0</v>
      </c>
      <c r="J4" s="7">
        <v>0</v>
      </c>
      <c r="K4" s="7">
        <f t="shared" si="1"/>
        <v>151491983</v>
      </c>
    </row>
    <row r="5" ht="22" customHeight="1" spans="1:11">
      <c r="A5" s="5" t="s">
        <v>11</v>
      </c>
      <c r="B5" s="5">
        <v>71</v>
      </c>
      <c r="C5" s="5">
        <v>717</v>
      </c>
      <c r="D5" s="6" t="s">
        <v>15</v>
      </c>
      <c r="E5" s="7">
        <v>152785032</v>
      </c>
      <c r="F5" s="7">
        <v>249846629</v>
      </c>
      <c r="G5" s="7">
        <v>0</v>
      </c>
      <c r="H5" s="7">
        <v>0</v>
      </c>
      <c r="I5" s="7">
        <v>0</v>
      </c>
      <c r="J5" s="7">
        <v>0</v>
      </c>
      <c r="K5" s="7">
        <f t="shared" si="1"/>
        <v>249846629</v>
      </c>
    </row>
    <row r="6" ht="22" customHeight="1" spans="1:11">
      <c r="A6" s="5" t="s">
        <v>11</v>
      </c>
      <c r="B6" s="5">
        <v>71</v>
      </c>
      <c r="C6" s="5">
        <v>718</v>
      </c>
      <c r="D6" s="6" t="s">
        <v>16</v>
      </c>
      <c r="E6" s="7">
        <v>608</v>
      </c>
      <c r="F6" s="7">
        <v>5604</v>
      </c>
      <c r="G6" s="7">
        <v>0</v>
      </c>
      <c r="H6" s="7">
        <v>0</v>
      </c>
      <c r="I6" s="7">
        <v>0</v>
      </c>
      <c r="J6" s="7">
        <v>0</v>
      </c>
      <c r="K6" s="7">
        <f t="shared" si="1"/>
        <v>5604</v>
      </c>
    </row>
    <row r="7" ht="22" customHeight="1" spans="1:11">
      <c r="A7" s="5" t="s">
        <v>11</v>
      </c>
      <c r="B7" s="5">
        <v>72</v>
      </c>
      <c r="C7" s="5">
        <v>72</v>
      </c>
      <c r="D7" s="6" t="s">
        <v>17</v>
      </c>
      <c r="E7" s="7">
        <f>E8+E9+E10+E11+E12</f>
        <v>59159558</v>
      </c>
      <c r="F7" s="7">
        <f t="shared" ref="F7:K7" si="2">F8+F9+F10+F11+F12</f>
        <v>5520516</v>
      </c>
      <c r="G7" s="7">
        <f t="shared" si="2"/>
        <v>29731178</v>
      </c>
      <c r="H7" s="7">
        <f t="shared" si="2"/>
        <v>0</v>
      </c>
      <c r="I7" s="7">
        <f t="shared" si="2"/>
        <v>968999</v>
      </c>
      <c r="J7" s="7">
        <f t="shared" si="2"/>
        <v>0</v>
      </c>
      <c r="K7" s="7">
        <f t="shared" si="2"/>
        <v>36220693</v>
      </c>
    </row>
    <row r="8" ht="22" customHeight="1" spans="1:11">
      <c r="A8" s="5" t="s">
        <v>11</v>
      </c>
      <c r="B8" s="5">
        <v>72</v>
      </c>
      <c r="C8" s="5">
        <v>721</v>
      </c>
      <c r="D8" s="6" t="s">
        <v>18</v>
      </c>
      <c r="E8" s="7">
        <v>2835</v>
      </c>
      <c r="F8" s="7">
        <v>0</v>
      </c>
      <c r="G8" s="7">
        <v>7450</v>
      </c>
      <c r="H8" s="7">
        <v>0</v>
      </c>
      <c r="I8" s="7">
        <v>0</v>
      </c>
      <c r="J8" s="7">
        <v>0</v>
      </c>
      <c r="K8" s="7">
        <f t="shared" si="1"/>
        <v>7450</v>
      </c>
    </row>
    <row r="9" ht="22" customHeight="1" spans="1:11">
      <c r="A9" s="5" t="s">
        <v>11</v>
      </c>
      <c r="B9" s="5">
        <v>72</v>
      </c>
      <c r="C9" s="5">
        <v>722</v>
      </c>
      <c r="D9" s="6" t="s">
        <v>19</v>
      </c>
      <c r="E9" s="7">
        <v>1954551</v>
      </c>
      <c r="F9" s="7">
        <v>1844001</v>
      </c>
      <c r="G9" s="7">
        <v>3671</v>
      </c>
      <c r="H9" s="7">
        <v>0</v>
      </c>
      <c r="I9" s="7">
        <v>0</v>
      </c>
      <c r="J9" s="7">
        <v>0</v>
      </c>
      <c r="K9" s="7">
        <f t="shared" si="1"/>
        <v>1847672</v>
      </c>
    </row>
    <row r="10" ht="22" customHeight="1" spans="1:11">
      <c r="A10" s="5" t="s">
        <v>11</v>
      </c>
      <c r="B10" s="5">
        <v>72</v>
      </c>
      <c r="C10" s="5">
        <v>723</v>
      </c>
      <c r="D10" s="6" t="s">
        <v>20</v>
      </c>
      <c r="E10" s="7">
        <v>29504850</v>
      </c>
      <c r="F10" s="8">
        <v>0</v>
      </c>
      <c r="G10" s="7">
        <v>29649837</v>
      </c>
      <c r="H10" s="7">
        <v>0</v>
      </c>
      <c r="I10" s="7">
        <v>0</v>
      </c>
      <c r="J10" s="7">
        <v>0</v>
      </c>
      <c r="K10" s="7">
        <f t="shared" si="1"/>
        <v>29649837</v>
      </c>
    </row>
    <row r="11" ht="22" customHeight="1" spans="1:11">
      <c r="A11" s="5" t="s">
        <v>11</v>
      </c>
      <c r="B11" s="5">
        <v>72</v>
      </c>
      <c r="C11" s="5">
        <v>724</v>
      </c>
      <c r="D11" s="6" t="s">
        <v>21</v>
      </c>
      <c r="E11" s="7">
        <v>46960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 t="shared" si="1"/>
        <v>0</v>
      </c>
    </row>
    <row r="12" ht="22" customHeight="1" spans="1:11">
      <c r="A12" s="5" t="s">
        <v>11</v>
      </c>
      <c r="B12" s="5">
        <v>72</v>
      </c>
      <c r="C12" s="5">
        <v>725</v>
      </c>
      <c r="D12" s="6" t="s">
        <v>22</v>
      </c>
      <c r="E12" s="7">
        <v>27650362</v>
      </c>
      <c r="F12" s="7">
        <v>3676515</v>
      </c>
      <c r="G12" s="7">
        <v>70220</v>
      </c>
      <c r="H12" s="7">
        <v>0</v>
      </c>
      <c r="I12" s="8">
        <v>968999</v>
      </c>
      <c r="J12" s="7">
        <v>0</v>
      </c>
      <c r="K12" s="7">
        <f t="shared" si="1"/>
        <v>4715734</v>
      </c>
    </row>
    <row r="13" ht="22" customHeight="1" spans="1:11">
      <c r="A13" s="5" t="s">
        <v>11</v>
      </c>
      <c r="B13" s="5">
        <v>73</v>
      </c>
      <c r="C13" s="5">
        <v>73</v>
      </c>
      <c r="D13" s="6" t="s">
        <v>23</v>
      </c>
      <c r="E13" s="7">
        <f>E14</f>
        <v>44677551</v>
      </c>
      <c r="F13" s="7">
        <f t="shared" ref="F13:K13" si="3">F14</f>
        <v>211622594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211622594</v>
      </c>
    </row>
    <row r="14" ht="30" spans="1:11">
      <c r="A14" s="5" t="s">
        <v>11</v>
      </c>
      <c r="B14" s="5">
        <v>73</v>
      </c>
      <c r="C14" s="5">
        <v>733</v>
      </c>
      <c r="D14" s="6" t="s">
        <v>24</v>
      </c>
      <c r="E14" s="7">
        <v>44677551</v>
      </c>
      <c r="F14" s="7">
        <v>211622594</v>
      </c>
      <c r="G14" s="7">
        <v>0</v>
      </c>
      <c r="H14" s="7">
        <v>0</v>
      </c>
      <c r="I14" s="7">
        <v>0</v>
      </c>
      <c r="J14" s="7">
        <v>0</v>
      </c>
      <c r="K14" s="7">
        <f t="shared" si="1"/>
        <v>211622594</v>
      </c>
    </row>
    <row r="15" ht="22" customHeight="1" spans="1:11">
      <c r="A15" s="5" t="s">
        <v>11</v>
      </c>
      <c r="B15" s="5">
        <v>74</v>
      </c>
      <c r="C15" s="5">
        <v>74</v>
      </c>
      <c r="D15" s="6" t="s">
        <v>25</v>
      </c>
      <c r="E15" s="7">
        <f>E16+E17+E18</f>
        <v>991620723</v>
      </c>
      <c r="F15" s="7">
        <f t="shared" ref="F15:K15" si="4">F16+F17+F18</f>
        <v>157652237</v>
      </c>
      <c r="G15" s="7">
        <f t="shared" si="4"/>
        <v>0</v>
      </c>
      <c r="H15" s="7">
        <f t="shared" si="4"/>
        <v>722643882</v>
      </c>
      <c r="I15" s="7">
        <f t="shared" si="4"/>
        <v>4840486</v>
      </c>
      <c r="J15" s="7">
        <f t="shared" si="4"/>
        <v>0</v>
      </c>
      <c r="K15" s="7">
        <f t="shared" si="4"/>
        <v>885136605</v>
      </c>
    </row>
    <row r="16" ht="22" customHeight="1" spans="1:11">
      <c r="A16" s="5" t="s">
        <v>11</v>
      </c>
      <c r="B16" s="5">
        <v>74</v>
      </c>
      <c r="C16" s="5">
        <v>741</v>
      </c>
      <c r="D16" s="6" t="s">
        <v>26</v>
      </c>
      <c r="E16" s="7">
        <v>987994950</v>
      </c>
      <c r="F16" s="7">
        <f>104834964+52817273</f>
        <v>157652237</v>
      </c>
      <c r="G16" s="7">
        <v>0</v>
      </c>
      <c r="H16" s="7">
        <v>722643882</v>
      </c>
      <c r="I16" s="7">
        <v>0</v>
      </c>
      <c r="J16" s="7">
        <v>0</v>
      </c>
      <c r="K16" s="7">
        <f t="shared" si="1"/>
        <v>880296119</v>
      </c>
    </row>
    <row r="17" ht="22" customHeight="1" spans="1:11">
      <c r="A17" s="5" t="s">
        <v>11</v>
      </c>
      <c r="B17" s="5">
        <v>74</v>
      </c>
      <c r="C17" s="5">
        <v>742</v>
      </c>
      <c r="D17" s="6" t="s">
        <v>27</v>
      </c>
      <c r="E17" s="7">
        <v>3625773</v>
      </c>
      <c r="F17" s="7">
        <v>0</v>
      </c>
      <c r="G17" s="7">
        <v>0</v>
      </c>
      <c r="H17" s="7">
        <v>0</v>
      </c>
      <c r="I17" s="7">
        <v>4840486</v>
      </c>
      <c r="J17" s="7">
        <v>0</v>
      </c>
      <c r="K17" s="7">
        <f t="shared" si="1"/>
        <v>4840486</v>
      </c>
    </row>
    <row r="18" ht="22" customHeight="1" spans="1:11">
      <c r="A18" s="5" t="s">
        <v>11</v>
      </c>
      <c r="B18" s="5">
        <v>74</v>
      </c>
      <c r="C18" s="5">
        <v>744</v>
      </c>
      <c r="D18" s="6" t="s">
        <v>28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 t="shared" si="1"/>
        <v>0</v>
      </c>
    </row>
    <row r="19" spans="6:11">
      <c r="F19" s="9"/>
      <c r="G19" s="9"/>
      <c r="H19" s="9"/>
      <c r="I19" s="9"/>
      <c r="J19" s="9"/>
      <c r="K19" s="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приходи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Nevenka</cp:lastModifiedBy>
  <dcterms:created xsi:type="dcterms:W3CDTF">2025-07-21T09:59:00Z</dcterms:created>
  <dcterms:modified xsi:type="dcterms:W3CDTF">2026-03-18T09:38:28Z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F7A202B1750E433A9906F5AEA4318FEF_13</vt:lpwstr>
  </property>
  <property fmtid="{D5CDD505-2E9C-101B-9397-08002B2CF9AE}" pid="3" name="KSOProductBuildVer">
    <vt:lpwstr>1033-12.2.0.23196</vt:lpwstr>
  </property>
</Properties>
</file>